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2nd Quarter/"/>
    </mc:Choice>
  </mc:AlternateContent>
  <xr:revisionPtr revIDLastSave="14" documentId="13_ncr:1_{2C5DA7EC-1B52-41D2-BCDC-6069AD3FE317}" xr6:coauthVersionLast="47" xr6:coauthVersionMax="47" xr10:uidLastSave="{23DE43C5-A40D-4371-A1FA-44FD6E49EDF2}"/>
  <bookViews>
    <workbookView xWindow="3375" yWindow="2520" windowWidth="21600" windowHeight="11235" xr2:uid="{00000000-000D-0000-FFFF-FFFF00000000}"/>
  </bookViews>
  <sheets>
    <sheet name="C" sheetId="1" r:id="rId1"/>
  </sheets>
  <definedNames>
    <definedName name="_xlnm.Print_Area" localSheetId="0">'C'!$A$1:$L$30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L28" i="1"/>
  <c r="K28" i="1"/>
  <c r="I25" i="1"/>
  <c r="I26" i="1"/>
  <c r="I27" i="1"/>
  <c r="I24" i="1"/>
  <c r="H28" i="1" l="1"/>
  <c r="G28" i="1"/>
  <c r="F28" i="1"/>
  <c r="E28" i="1"/>
  <c r="D28" i="1"/>
  <c r="C28" i="1"/>
  <c r="I28" i="1" l="1"/>
  <c r="H11" i="1"/>
  <c r="C17" i="1" l="1"/>
  <c r="D17" i="1"/>
  <c r="E17" i="1"/>
  <c r="F17" i="1"/>
  <c r="G17" i="1"/>
  <c r="H17" i="1" l="1"/>
</calcChain>
</file>

<file path=xl/sharedStrings.xml><?xml version="1.0" encoding="utf-8"?>
<sst xmlns="http://schemas.openxmlformats.org/spreadsheetml/2006/main" count="50" uniqueCount="41">
  <si>
    <t>CATEGORY</t>
  </si>
  <si>
    <t>CODE</t>
  </si>
  <si>
    <t>NEW FILED</t>
  </si>
  <si>
    <t>JUVENILE ABUSE &amp; NEGLECT</t>
  </si>
  <si>
    <t>JA</t>
  </si>
  <si>
    <t>JUVENILE DELINQUENT</t>
  </si>
  <si>
    <t>JD</t>
  </si>
  <si>
    <t>TOTAL JUVENILE</t>
  </si>
  <si>
    <t>NO. OF DEFENDANTS NEW FILED</t>
  </si>
  <si>
    <t>REINSTATED</t>
  </si>
  <si>
    <t>ADJUSTMENT</t>
  </si>
  <si>
    <t>REPORT C</t>
  </si>
  <si>
    <t>ACTIVITY OF ALL FAMILY &amp; JUVENILE CASES</t>
  </si>
  <si>
    <t>AD</t>
  </si>
  <si>
    <t>TOTAL FAMILY</t>
  </si>
  <si>
    <t>DC</t>
  </si>
  <si>
    <t>DN</t>
  </si>
  <si>
    <t>FA</t>
  </si>
  <si>
    <t>JV</t>
  </si>
  <si>
    <t>ADOPTION</t>
  </si>
  <si>
    <t>FAMILY</t>
  </si>
  <si>
    <t>DISSOLUTION WITH CHILDREN</t>
  </si>
  <si>
    <t>DISSOLUTION WITHOUT CHILDREN</t>
  </si>
  <si>
    <t>BEGINNING OPEN*</t>
  </si>
  <si>
    <t>ENDING OPEN</t>
  </si>
  <si>
    <t>CLOSED</t>
  </si>
  <si>
    <t>INACTIVE</t>
  </si>
  <si>
    <t>Table 1</t>
  </si>
  <si>
    <t>Table 2</t>
  </si>
  <si>
    <t xml:space="preserve">JUVENILE </t>
  </si>
  <si>
    <t>DISSOLUTION OF MARRIAGE</t>
  </si>
  <si>
    <t>D</t>
  </si>
  <si>
    <t>F</t>
  </si>
  <si>
    <t>JUVENILE</t>
  </si>
  <si>
    <t>J</t>
  </si>
  <si>
    <t>REACTIVATED</t>
  </si>
  <si>
    <t>*THE NUMBER OF BEGINNING OPEN CASES IS THE SAME NUMBER THAT WAS REPORTED AS THE ENDING OPEN CASES FROM THE PREVIOUS QUARTER.</t>
  </si>
  <si>
    <t>COUNTY: McHenry</t>
  </si>
  <si>
    <t>CIRCUIT: 22nd</t>
  </si>
  <si>
    <t>YEAR:2026</t>
  </si>
  <si>
    <t>QUARTER:2nd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</si>
</sst>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7">
    <xf numFmtId="0" fontId="0" fillId="0" borderId="0" xfId="0" applyAlignment="1"/>
    <xf numFmtId="0" fontId="3" fillId="0" borderId="0" xfId="0" applyFont="1" applyAlignme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2" fontId="5" fillId="2" borderId="29" xfId="1" applyNumberFormat="1" applyFont="1" applyFill="1" applyBorder="1" applyAlignment="1" applyProtection="1">
      <alignment vertical="top"/>
      <protection locked="0"/>
    </xf>
    <xf numFmtId="2" fontId="5" fillId="2" borderId="30" xfId="1" applyNumberFormat="1" applyFont="1" applyFill="1" applyBorder="1" applyAlignment="1" applyProtection="1">
      <alignment vertical="top"/>
      <protection locked="0"/>
    </xf>
    <xf numFmtId="0" fontId="3" fillId="2" borderId="31" xfId="1" applyNumberFormat="1" applyFont="1" applyFill="1" applyBorder="1" applyAlignment="1" applyProtection="1">
      <alignment vertical="top"/>
      <protection locked="0"/>
    </xf>
    <xf numFmtId="0" fontId="5" fillId="2" borderId="32" xfId="1" applyNumberFormat="1" applyFont="1" applyFill="1" applyBorder="1" applyAlignment="1" applyProtection="1">
      <alignment vertical="top"/>
      <protection locked="0"/>
    </xf>
    <xf numFmtId="0" fontId="5" fillId="2" borderId="31" xfId="1" applyNumberFormat="1" applyFont="1" applyFill="1" applyBorder="1" applyAlignment="1" applyProtection="1">
      <alignment vertical="top"/>
      <protection locked="0"/>
    </xf>
    <xf numFmtId="0" fontId="5" fillId="2" borderId="34" xfId="1" applyNumberFormat="1" applyFont="1" applyFill="1" applyBorder="1" applyAlignment="1" applyProtection="1">
      <alignment vertical="top"/>
      <protection locked="0"/>
    </xf>
    <xf numFmtId="0" fontId="3" fillId="2" borderId="33" xfId="1" applyNumberFormat="1" applyFont="1" applyFill="1" applyBorder="1" applyAlignment="1" applyProtection="1">
      <alignment vertical="top"/>
      <protection locked="0"/>
    </xf>
    <xf numFmtId="0" fontId="5" fillId="2" borderId="19" xfId="1" applyNumberFormat="1" applyFont="1" applyFill="1" applyBorder="1" applyAlignment="1" applyProtection="1">
      <alignment horizontal="left" vertical="top"/>
    </xf>
    <xf numFmtId="0" fontId="5" fillId="0" borderId="31" xfId="1" applyNumberFormat="1" applyFont="1" applyFill="1" applyBorder="1" applyAlignment="1" applyProtection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1" xfId="0" applyFont="1" applyBorder="1" applyAlignment="1"/>
    <xf numFmtId="0" fontId="8" fillId="0" borderId="4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36" xfId="1" applyNumberFormat="1" applyFont="1" applyFill="1" applyBorder="1" applyAlignment="1" applyProtection="1">
      <alignment horizontal="center" vertical="center"/>
    </xf>
    <xf numFmtId="0" fontId="5" fillId="3" borderId="41" xfId="1" applyNumberFormat="1" applyFont="1" applyFill="1" applyBorder="1" applyAlignment="1" applyProtection="1">
      <alignment horizontal="center" vertical="center"/>
    </xf>
    <xf numFmtId="0" fontId="3" fillId="3" borderId="26" xfId="1" applyNumberFormat="1" applyFont="1" applyFill="1" applyBorder="1" applyAlignment="1" applyProtection="1">
      <alignment horizontal="center" vertical="center" wrapText="1"/>
    </xf>
    <xf numFmtId="0" fontId="5" fillId="3" borderId="27" xfId="1" applyNumberFormat="1" applyFont="1" applyFill="1" applyBorder="1" applyAlignment="1" applyProtection="1">
      <alignment horizontal="center" vertical="center" wrapText="1"/>
    </xf>
    <xf numFmtId="0" fontId="5" fillId="3" borderId="28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wrapText="1"/>
    </xf>
    <xf numFmtId="0" fontId="0" fillId="2" borderId="1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3" borderId="21" xfId="1" applyNumberFormat="1" applyFont="1" applyFill="1" applyBorder="1" applyAlignment="1" applyProtection="1">
      <alignment horizontal="center" vertical="center"/>
    </xf>
    <xf numFmtId="0" fontId="5" fillId="3" borderId="22" xfId="1" applyNumberFormat="1" applyFont="1" applyFill="1" applyBorder="1" applyAlignment="1" applyProtection="1">
      <alignment horizontal="center" vertical="center"/>
    </xf>
    <xf numFmtId="0" fontId="5" fillId="3" borderId="24" xfId="1" applyNumberFormat="1" applyFont="1" applyFill="1" applyBorder="1" applyAlignment="1" applyProtection="1">
      <alignment horizontal="center" vertical="center"/>
    </xf>
    <xf numFmtId="0" fontId="5" fillId="3" borderId="25" xfId="1" applyNumberFormat="1" applyFont="1" applyFill="1" applyBorder="1" applyAlignment="1" applyProtection="1">
      <alignment horizontal="center" vertical="center"/>
    </xf>
    <xf numFmtId="0" fontId="5" fillId="3" borderId="24" xfId="1" applyNumberFormat="1" applyFont="1" applyFill="1" applyBorder="1" applyAlignment="1" applyProtection="1">
      <alignment horizontal="center" vertical="center" wrapText="1"/>
    </xf>
    <xf numFmtId="0" fontId="5" fillId="3" borderId="25" xfId="1" applyNumberFormat="1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3" borderId="20" xfId="1" applyNumberFormat="1" applyFont="1" applyFill="1" applyBorder="1" applyAlignment="1" applyProtection="1">
      <alignment horizontal="center" vertical="center" wrapText="1"/>
    </xf>
    <xf numFmtId="0" fontId="5" fillId="3" borderId="21" xfId="1" applyNumberFormat="1" applyFont="1" applyFill="1" applyBorder="1" applyAlignment="1" applyProtection="1">
      <alignment horizontal="center" vertical="center" wrapText="1"/>
    </xf>
    <xf numFmtId="0" fontId="5" fillId="3" borderId="22" xfId="1" applyNumberFormat="1" applyFont="1" applyFill="1" applyBorder="1" applyAlignment="1" applyProtection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5" fillId="3" borderId="23" xfId="1" applyNumberFormat="1" applyFont="1" applyFill="1" applyBorder="1" applyAlignment="1" applyProtection="1">
      <alignment horizontal="center" vertical="center" wrapText="1"/>
    </xf>
    <xf numFmtId="0" fontId="5" fillId="3" borderId="26" xfId="1" applyNumberFormat="1" applyFont="1" applyFill="1" applyBorder="1" applyAlignment="1" applyProtection="1">
      <alignment horizontal="center" vertical="center" wrapText="1"/>
    </xf>
    <xf numFmtId="0" fontId="5" fillId="3" borderId="35" xfId="1" applyNumberFormat="1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3" xfId="1" applyNumberFormat="1" applyFont="1" applyFill="1" applyBorder="1" applyAlignment="1" applyProtection="1">
      <alignment horizontal="center" vertical="center"/>
    </xf>
    <xf numFmtId="0" fontId="5" fillId="3" borderId="20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showGridLines="0" tabSelected="1" topLeftCell="A15" zoomScale="110" zoomScaleNormal="110" workbookViewId="0">
      <selection activeCell="K24" sqref="K24"/>
    </sheetView>
  </sheetViews>
  <sheetFormatPr defaultColWidth="2.28515625" defaultRowHeight="12.75" x14ac:dyDescent="0.2"/>
  <cols>
    <col min="1" max="1" width="33.7109375" bestFit="1" customWidth="1"/>
    <col min="2" max="2" width="7" customWidth="1"/>
    <col min="3" max="9" width="15.7109375" customWidth="1"/>
    <col min="10" max="10" width="2.7109375" customWidth="1"/>
    <col min="11" max="12" width="15.7109375" customWidth="1"/>
    <col min="13" max="13" width="4.7109375" customWidth="1"/>
    <col min="14" max="14" width="6.7109375" customWidth="1"/>
    <col min="15" max="15" width="2.7109375" customWidth="1"/>
  </cols>
  <sheetData>
    <row r="1" spans="1:12" ht="12.75" customHeight="1" x14ac:dyDescent="0.2">
      <c r="A1" s="15" t="s">
        <v>40</v>
      </c>
      <c r="B1" s="16"/>
      <c r="C1" s="80" t="s">
        <v>11</v>
      </c>
      <c r="D1" s="81"/>
      <c r="E1" s="81"/>
      <c r="F1" s="81"/>
      <c r="G1" s="81"/>
      <c r="H1" s="81"/>
      <c r="I1" s="81"/>
      <c r="J1" s="81"/>
      <c r="K1" s="81"/>
      <c r="L1" s="82"/>
    </row>
    <row r="2" spans="1:12" ht="12.75" customHeight="1" x14ac:dyDescent="0.2">
      <c r="A2" s="17" t="s">
        <v>39</v>
      </c>
      <c r="B2" s="18"/>
      <c r="C2" s="83"/>
      <c r="D2" s="84"/>
      <c r="E2" s="84"/>
      <c r="F2" s="84"/>
      <c r="G2" s="84"/>
      <c r="H2" s="84"/>
      <c r="I2" s="84"/>
      <c r="J2" s="84"/>
      <c r="K2" s="84"/>
      <c r="L2" s="85"/>
    </row>
    <row r="3" spans="1:12" ht="12.75" customHeight="1" x14ac:dyDescent="0.2">
      <c r="A3" s="19" t="s">
        <v>37</v>
      </c>
      <c r="B3" s="18"/>
      <c r="C3" s="83" t="s">
        <v>12</v>
      </c>
      <c r="D3" s="84"/>
      <c r="E3" s="84"/>
      <c r="F3" s="84"/>
      <c r="G3" s="84"/>
      <c r="H3" s="84"/>
      <c r="I3" s="84"/>
      <c r="J3" s="84"/>
      <c r="K3" s="84"/>
      <c r="L3" s="85"/>
    </row>
    <row r="4" spans="1:12" ht="13.5" customHeight="1" thickBot="1" x14ac:dyDescent="0.25">
      <c r="A4" s="21" t="s">
        <v>38</v>
      </c>
      <c r="B4" s="20"/>
      <c r="C4" s="86"/>
      <c r="D4" s="87"/>
      <c r="E4" s="87"/>
      <c r="F4" s="87"/>
      <c r="G4" s="87"/>
      <c r="H4" s="87"/>
      <c r="I4" s="87"/>
      <c r="J4" s="87"/>
      <c r="K4" s="87"/>
      <c r="L4" s="88"/>
    </row>
    <row r="5" spans="1:12" ht="16.5" thickBot="1" x14ac:dyDescent="0.25">
      <c r="A5" s="22"/>
      <c r="B5" s="22"/>
      <c r="C5" s="25"/>
      <c r="D5" s="25"/>
      <c r="E5" s="25"/>
      <c r="F5" s="25"/>
      <c r="G5" s="25"/>
      <c r="H5" s="25"/>
      <c r="I5" s="24"/>
      <c r="J5" s="24"/>
    </row>
    <row r="6" spans="1:12" ht="13.5" thickBot="1" x14ac:dyDescent="0.25">
      <c r="A6" s="91" t="s">
        <v>27</v>
      </c>
      <c r="B6" s="59"/>
      <c r="C6" s="59"/>
      <c r="D6" s="59"/>
      <c r="E6" s="59"/>
      <c r="F6" s="59"/>
      <c r="G6" s="59"/>
      <c r="H6" s="59"/>
      <c r="I6" s="23"/>
      <c r="J6" s="2"/>
    </row>
    <row r="7" spans="1:12" s="2" customFormat="1" ht="11.1" customHeight="1" x14ac:dyDescent="0.2">
      <c r="A7" s="96" t="s">
        <v>0</v>
      </c>
      <c r="B7" s="95" t="s">
        <v>1</v>
      </c>
      <c r="C7" s="89" t="s">
        <v>23</v>
      </c>
      <c r="D7" s="92" t="s">
        <v>2</v>
      </c>
      <c r="E7" s="95" t="s">
        <v>9</v>
      </c>
      <c r="F7" s="89" t="s">
        <v>25</v>
      </c>
      <c r="G7" s="89" t="s">
        <v>10</v>
      </c>
      <c r="H7" s="90" t="s">
        <v>24</v>
      </c>
    </row>
    <row r="8" spans="1:12" s="2" customFormat="1" ht="13.5" customHeight="1" x14ac:dyDescent="0.2">
      <c r="A8" s="67"/>
      <c r="B8" s="69"/>
      <c r="C8" s="71"/>
      <c r="D8" s="73"/>
      <c r="E8" s="69"/>
      <c r="F8" s="71"/>
      <c r="G8" s="71"/>
      <c r="H8" s="62"/>
    </row>
    <row r="9" spans="1:12" s="2" customFormat="1" x14ac:dyDescent="0.2">
      <c r="A9" s="67"/>
      <c r="B9" s="69"/>
      <c r="C9" s="71"/>
      <c r="D9" s="73"/>
      <c r="E9" s="69"/>
      <c r="F9" s="71"/>
      <c r="G9" s="71"/>
      <c r="H9" s="62"/>
    </row>
    <row r="10" spans="1:12" ht="13.5" thickBot="1" x14ac:dyDescent="0.25">
      <c r="A10" s="68"/>
      <c r="B10" s="70"/>
      <c r="C10" s="72"/>
      <c r="D10" s="74"/>
      <c r="E10" s="70"/>
      <c r="F10" s="72"/>
      <c r="G10" s="72"/>
      <c r="H10" s="63"/>
    </row>
    <row r="11" spans="1:12" ht="15" customHeight="1" x14ac:dyDescent="0.2">
      <c r="A11" s="26" t="s">
        <v>19</v>
      </c>
      <c r="B11" s="27" t="s">
        <v>13</v>
      </c>
      <c r="C11" s="28">
        <v>18</v>
      </c>
      <c r="D11" s="4">
        <v>7</v>
      </c>
      <c r="E11" s="4">
        <v>0</v>
      </c>
      <c r="F11" s="4">
        <v>8</v>
      </c>
      <c r="G11" s="4">
        <v>0</v>
      </c>
      <c r="H11" s="29">
        <f t="shared" ref="H11:H17" si="0">C11+D11+E11-F11+G11</f>
        <v>17</v>
      </c>
    </row>
    <row r="12" spans="1:12" ht="15" customHeight="1" x14ac:dyDescent="0.2">
      <c r="A12" s="30" t="s">
        <v>30</v>
      </c>
      <c r="B12" s="31" t="s">
        <v>31</v>
      </c>
      <c r="C12" s="32">
        <v>0</v>
      </c>
      <c r="D12" s="33">
        <v>0</v>
      </c>
      <c r="E12" s="13">
        <v>0</v>
      </c>
      <c r="F12" s="13">
        <v>0</v>
      </c>
      <c r="G12" s="13">
        <v>1</v>
      </c>
      <c r="H12" s="34">
        <f>C12+D12+E12-F12+G12</f>
        <v>1</v>
      </c>
    </row>
    <row r="13" spans="1:12" ht="15" customHeight="1" x14ac:dyDescent="0.2">
      <c r="A13" s="30" t="s">
        <v>21</v>
      </c>
      <c r="B13" s="31" t="s">
        <v>15</v>
      </c>
      <c r="C13" s="35">
        <v>382</v>
      </c>
      <c r="D13" s="5">
        <v>117</v>
      </c>
      <c r="E13" s="5">
        <v>2</v>
      </c>
      <c r="F13" s="5">
        <v>123</v>
      </c>
      <c r="G13" s="5">
        <v>-1</v>
      </c>
      <c r="H13" s="34">
        <f t="shared" si="0"/>
        <v>377</v>
      </c>
    </row>
    <row r="14" spans="1:12" ht="15" customHeight="1" x14ac:dyDescent="0.2">
      <c r="A14" s="30" t="s">
        <v>22</v>
      </c>
      <c r="B14" s="36" t="s">
        <v>16</v>
      </c>
      <c r="C14" s="35">
        <v>213</v>
      </c>
      <c r="D14" s="5">
        <v>137</v>
      </c>
      <c r="E14" s="5">
        <v>2</v>
      </c>
      <c r="F14" s="5">
        <v>110</v>
      </c>
      <c r="G14" s="5">
        <v>0</v>
      </c>
      <c r="H14" s="34">
        <f t="shared" si="0"/>
        <v>242</v>
      </c>
    </row>
    <row r="15" spans="1:12" ht="15" customHeight="1" x14ac:dyDescent="0.2">
      <c r="A15" s="37" t="s">
        <v>20</v>
      </c>
      <c r="B15" s="38" t="s">
        <v>32</v>
      </c>
      <c r="C15" s="39">
        <v>1</v>
      </c>
      <c r="D15" s="40">
        <v>0</v>
      </c>
      <c r="E15" s="14">
        <v>0</v>
      </c>
      <c r="F15" s="14">
        <v>0</v>
      </c>
      <c r="G15" s="14">
        <v>0</v>
      </c>
      <c r="H15" s="34">
        <f t="shared" si="0"/>
        <v>1</v>
      </c>
    </row>
    <row r="16" spans="1:12" ht="15" customHeight="1" thickBot="1" x14ac:dyDescent="0.25">
      <c r="A16" s="41" t="s">
        <v>20</v>
      </c>
      <c r="B16" s="38" t="s">
        <v>17</v>
      </c>
      <c r="C16" s="39">
        <v>123</v>
      </c>
      <c r="D16" s="14">
        <v>81</v>
      </c>
      <c r="E16" s="14">
        <v>0</v>
      </c>
      <c r="F16" s="14">
        <v>64</v>
      </c>
      <c r="G16" s="14">
        <v>0</v>
      </c>
      <c r="H16" s="42">
        <f t="shared" si="0"/>
        <v>140</v>
      </c>
    </row>
    <row r="17" spans="1:12" ht="15" customHeight="1" thickBot="1" x14ac:dyDescent="0.25">
      <c r="A17" s="93" t="s">
        <v>14</v>
      </c>
      <c r="B17" s="94"/>
      <c r="C17" s="43">
        <f t="shared" ref="C17:G17" si="1">SUM(C11:C16)</f>
        <v>737</v>
      </c>
      <c r="D17" s="43">
        <f t="shared" si="1"/>
        <v>342</v>
      </c>
      <c r="E17" s="43">
        <f t="shared" si="1"/>
        <v>4</v>
      </c>
      <c r="F17" s="43">
        <f t="shared" si="1"/>
        <v>305</v>
      </c>
      <c r="G17" s="43">
        <f t="shared" si="1"/>
        <v>0</v>
      </c>
      <c r="H17" s="44">
        <f t="shared" si="0"/>
        <v>778</v>
      </c>
    </row>
    <row r="18" spans="1:12" ht="13.5" thickBot="1" x14ac:dyDescent="0.25">
      <c r="A18" s="45"/>
      <c r="B18" s="45"/>
      <c r="C18" s="45"/>
      <c r="D18" s="45"/>
      <c r="E18" s="45"/>
      <c r="F18" s="45"/>
      <c r="G18" s="45"/>
      <c r="H18" s="45"/>
    </row>
    <row r="19" spans="1:12" ht="13.5" customHeight="1" thickBot="1" x14ac:dyDescent="0.25">
      <c r="A19" s="58" t="s">
        <v>28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60"/>
    </row>
    <row r="20" spans="1:12" ht="12.6" customHeight="1" x14ac:dyDescent="0.2">
      <c r="A20" s="67" t="s">
        <v>0</v>
      </c>
      <c r="B20" s="69" t="s">
        <v>1</v>
      </c>
      <c r="C20" s="71" t="s">
        <v>23</v>
      </c>
      <c r="D20" s="73" t="s">
        <v>2</v>
      </c>
      <c r="E20" s="71" t="s">
        <v>8</v>
      </c>
      <c r="F20" s="69" t="s">
        <v>9</v>
      </c>
      <c r="G20" s="71" t="s">
        <v>25</v>
      </c>
      <c r="H20" s="71" t="s">
        <v>10</v>
      </c>
      <c r="I20" s="62" t="s">
        <v>24</v>
      </c>
      <c r="K20" s="77" t="s">
        <v>26</v>
      </c>
      <c r="L20" s="61" t="s">
        <v>35</v>
      </c>
    </row>
    <row r="21" spans="1:12" ht="12.6" customHeight="1" x14ac:dyDescent="0.2">
      <c r="A21" s="67"/>
      <c r="B21" s="69"/>
      <c r="C21" s="71"/>
      <c r="D21" s="73"/>
      <c r="E21" s="71"/>
      <c r="F21" s="69"/>
      <c r="G21" s="71"/>
      <c r="H21" s="71"/>
      <c r="I21" s="62"/>
      <c r="K21" s="78"/>
      <c r="L21" s="62"/>
    </row>
    <row r="22" spans="1:12" ht="12.6" customHeight="1" x14ac:dyDescent="0.2">
      <c r="A22" s="67"/>
      <c r="B22" s="69"/>
      <c r="C22" s="71"/>
      <c r="D22" s="73"/>
      <c r="E22" s="71"/>
      <c r="F22" s="69"/>
      <c r="G22" s="71"/>
      <c r="H22" s="71"/>
      <c r="I22" s="62"/>
      <c r="K22" s="78"/>
      <c r="L22" s="62"/>
    </row>
    <row r="23" spans="1:12" ht="12.95" customHeight="1" thickBot="1" x14ac:dyDescent="0.25">
      <c r="A23" s="68"/>
      <c r="B23" s="70"/>
      <c r="C23" s="72"/>
      <c r="D23" s="74"/>
      <c r="E23" s="72"/>
      <c r="F23" s="70"/>
      <c r="G23" s="72"/>
      <c r="H23" s="72"/>
      <c r="I23" s="63"/>
      <c r="K23" s="79"/>
      <c r="L23" s="63"/>
    </row>
    <row r="24" spans="1:12" ht="15" customHeight="1" x14ac:dyDescent="0.2">
      <c r="A24" s="46" t="s">
        <v>33</v>
      </c>
      <c r="B24" s="28" t="s">
        <v>34</v>
      </c>
      <c r="C24" s="28">
        <v>0</v>
      </c>
      <c r="D24" s="47">
        <v>0</v>
      </c>
      <c r="E24" s="47">
        <v>0</v>
      </c>
      <c r="F24" s="4">
        <v>0</v>
      </c>
      <c r="G24" s="4">
        <v>0</v>
      </c>
      <c r="H24" s="4">
        <v>0</v>
      </c>
      <c r="I24" s="48">
        <f>C24+D24+F24-G24+H24</f>
        <v>0</v>
      </c>
      <c r="K24" s="7">
        <v>0</v>
      </c>
      <c r="L24" s="8">
        <v>0</v>
      </c>
    </row>
    <row r="25" spans="1:12" ht="15" customHeight="1" x14ac:dyDescent="0.2">
      <c r="A25" s="49" t="s">
        <v>29</v>
      </c>
      <c r="B25" s="35" t="s">
        <v>18</v>
      </c>
      <c r="C25" s="35">
        <v>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34">
        <f t="shared" ref="I25:I28" si="2">C25+D25+F25-G25+H25</f>
        <v>8</v>
      </c>
      <c r="K25" s="9">
        <v>0</v>
      </c>
      <c r="L25" s="10">
        <v>0</v>
      </c>
    </row>
    <row r="26" spans="1:12" ht="15" customHeight="1" x14ac:dyDescent="0.2">
      <c r="A26" s="49" t="s">
        <v>3</v>
      </c>
      <c r="B26" s="50" t="s">
        <v>4</v>
      </c>
      <c r="C26" s="35">
        <v>271</v>
      </c>
      <c r="D26" s="5">
        <v>9</v>
      </c>
      <c r="E26" s="5">
        <v>0</v>
      </c>
      <c r="F26" s="5">
        <v>0</v>
      </c>
      <c r="G26" s="5">
        <v>25</v>
      </c>
      <c r="H26" s="5">
        <v>-1</v>
      </c>
      <c r="I26" s="34">
        <f t="shared" si="2"/>
        <v>254</v>
      </c>
      <c r="K26" s="9">
        <v>0</v>
      </c>
      <c r="L26" s="10">
        <v>0</v>
      </c>
    </row>
    <row r="27" spans="1:12" ht="15" customHeight="1" thickBot="1" x14ac:dyDescent="0.25">
      <c r="A27" s="51" t="s">
        <v>5</v>
      </c>
      <c r="B27" s="52" t="s">
        <v>6</v>
      </c>
      <c r="C27" s="52">
        <v>66</v>
      </c>
      <c r="D27" s="6">
        <v>22</v>
      </c>
      <c r="E27" s="6">
        <v>0</v>
      </c>
      <c r="F27" s="6">
        <v>1</v>
      </c>
      <c r="G27" s="6">
        <v>28</v>
      </c>
      <c r="H27" s="6">
        <v>-1</v>
      </c>
      <c r="I27" s="53">
        <f t="shared" si="2"/>
        <v>60</v>
      </c>
      <c r="K27" s="11">
        <v>0</v>
      </c>
      <c r="L27" s="12">
        <v>0</v>
      </c>
    </row>
    <row r="28" spans="1:12" ht="15" customHeight="1" thickBot="1" x14ac:dyDescent="0.25">
      <c r="A28" s="75" t="s">
        <v>7</v>
      </c>
      <c r="B28" s="76"/>
      <c r="C28" s="54">
        <f t="shared" ref="C28:H28" si="3">SUM(C24:C27)</f>
        <v>345</v>
      </c>
      <c r="D28" s="43">
        <f t="shared" si="3"/>
        <v>31</v>
      </c>
      <c r="E28" s="43">
        <f t="shared" si="3"/>
        <v>0</v>
      </c>
      <c r="F28" s="43">
        <f t="shared" si="3"/>
        <v>1</v>
      </c>
      <c r="G28" s="43">
        <f t="shared" si="3"/>
        <v>53</v>
      </c>
      <c r="H28" s="43">
        <f t="shared" si="3"/>
        <v>-2</v>
      </c>
      <c r="I28" s="44">
        <f t="shared" si="2"/>
        <v>322</v>
      </c>
      <c r="J28" s="55"/>
      <c r="K28" s="56">
        <f>SUM(K24:K27)</f>
        <v>0</v>
      </c>
      <c r="L28" s="57">
        <f>SUM(L24:L27)</f>
        <v>0</v>
      </c>
    </row>
    <row r="29" spans="1:12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6"/>
    </row>
    <row r="30" spans="1:12" s="3" customFormat="1" ht="15" customHeight="1" x14ac:dyDescent="0.2">
      <c r="A30" s="64" t="s">
        <v>36</v>
      </c>
      <c r="B30" s="64"/>
      <c r="C30" s="64"/>
      <c r="D30" s="64"/>
      <c r="E30" s="64"/>
      <c r="F30" s="64"/>
      <c r="G30" s="64"/>
      <c r="H30" s="64"/>
      <c r="I30" s="64"/>
      <c r="J30" s="64"/>
    </row>
    <row r="31" spans="1:12" x14ac:dyDescent="0.2">
      <c r="A31" s="1"/>
    </row>
  </sheetData>
  <sheetProtection sheet="1" selectLockedCells="1"/>
  <mergeCells count="27">
    <mergeCell ref="A17:B17"/>
    <mergeCell ref="B7:B10"/>
    <mergeCell ref="C7:C10"/>
    <mergeCell ref="E7:E10"/>
    <mergeCell ref="F7:F10"/>
    <mergeCell ref="A7:A10"/>
    <mergeCell ref="C1:L2"/>
    <mergeCell ref="C3:L4"/>
    <mergeCell ref="G7:G10"/>
    <mergeCell ref="H7:H10"/>
    <mergeCell ref="A6:H6"/>
    <mergeCell ref="D7:D10"/>
    <mergeCell ref="A19:L19"/>
    <mergeCell ref="L20:L23"/>
    <mergeCell ref="A30:J30"/>
    <mergeCell ref="A29:J29"/>
    <mergeCell ref="A20:A23"/>
    <mergeCell ref="B20:B23"/>
    <mergeCell ref="C20:C23"/>
    <mergeCell ref="D20:D23"/>
    <mergeCell ref="E20:E23"/>
    <mergeCell ref="A28:B28"/>
    <mergeCell ref="H20:H23"/>
    <mergeCell ref="I20:I23"/>
    <mergeCell ref="K20:K23"/>
    <mergeCell ref="F20:F23"/>
    <mergeCell ref="G20:G23"/>
  </mergeCells>
  <pageMargins left="0.75" right="0.75" top="1" bottom="1" header="0.5" footer="0.5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</vt:lpstr>
      <vt:lpstr>'C'!Print_Area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2020-07-08T18:41:29Z</cp:lastPrinted>
  <dcterms:created xsi:type="dcterms:W3CDTF">2008-11-25T21:54:02Z</dcterms:created>
  <dcterms:modified xsi:type="dcterms:W3CDTF">2026-07-06T15:16:26Z</dcterms:modified>
</cp:coreProperties>
</file>